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Załącznik Nr 1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K25" i="1" s="1"/>
  <c r="I25" i="1"/>
  <c r="J24" i="1"/>
  <c r="K24" i="1" s="1"/>
  <c r="I24" i="1"/>
  <c r="J23" i="1"/>
  <c r="K23" i="1" s="1"/>
  <c r="K26" i="1" s="1"/>
  <c r="I23" i="1"/>
  <c r="I13" i="1"/>
  <c r="J13" i="1"/>
  <c r="K13" i="1" s="1"/>
  <c r="J14" i="1"/>
  <c r="K14" i="1" s="1"/>
  <c r="I14" i="1"/>
  <c r="J12" i="1"/>
  <c r="J15" i="1" s="1"/>
  <c r="I12" i="1"/>
  <c r="J6" i="1"/>
  <c r="K6" i="1"/>
  <c r="J5" i="1"/>
  <c r="K5" i="1" s="1"/>
  <c r="K7" i="1" s="1"/>
  <c r="I6" i="1"/>
  <c r="I5" i="1"/>
  <c r="J7" i="1" l="1"/>
  <c r="J26" i="1"/>
  <c r="K12" i="1"/>
  <c r="K15" i="1" s="1"/>
</calcChain>
</file>

<file path=xl/sharedStrings.xml><?xml version="1.0" encoding="utf-8"?>
<sst xmlns="http://schemas.openxmlformats.org/spreadsheetml/2006/main" count="65" uniqueCount="28">
  <si>
    <t>Pakiet 1</t>
  </si>
  <si>
    <t>Lp</t>
  </si>
  <si>
    <t xml:space="preserve">Opis produktu </t>
  </si>
  <si>
    <t>Nazwa produktu/postać/wielkość opakowania</t>
  </si>
  <si>
    <t>Producent/ Nr świad.rej.</t>
  </si>
  <si>
    <t>Jedn.    miary</t>
  </si>
  <si>
    <t>Ilość</t>
  </si>
  <si>
    <t xml:space="preserve"> Cena jedn. netto w zł </t>
  </si>
  <si>
    <t>VAT %</t>
  </si>
  <si>
    <t xml:space="preserve"> Cena jedn. brutto w zł </t>
  </si>
  <si>
    <t xml:space="preserve"> Wartość ogółem netto w zł </t>
  </si>
  <si>
    <t xml:space="preserve"> Wartość ogółem brutto w zł </t>
  </si>
  <si>
    <t xml:space="preserve">Kod EAN  </t>
  </si>
  <si>
    <t>Hipoalergiczny przylepiec z tkaniny wiskozowej pokryty klejem z syntetycznego kauczuku naniesionym paskami, od strony zewnętrznej impregnowany hydrofobowo w celu zabezpieczenia przed wilgocią, z ząbkowanymi brzegami ( do podtrzymywania opatrunków wszelkiego rodzaju) szpulka 2,5cmx9,2m op a 12 szt</t>
  </si>
  <si>
    <t>op</t>
  </si>
  <si>
    <t>Hipoalergiczny przylepiec z tkaniny wiskozowej pokryty klejem z syntetycznego kauczuku naniesionym paskami, od strony zewnętrznej impregnowany hydrofobowo w celu zabezpieczenia przed wilgocią, z ząbkowanymi brzegami ( do podtrzymywania opatrunków wszelkiego rodzaju) szpulka 5cmx9,2m op a 6 szt</t>
  </si>
  <si>
    <t xml:space="preserve">Wartość ogółem brutto: </t>
  </si>
  <si>
    <t>Razem</t>
  </si>
  <si>
    <t xml:space="preserve">Słownie: </t>
  </si>
  <si>
    <t>Pakiet 2</t>
  </si>
  <si>
    <t>Tocilizumab 400mg/20ml op a 1 fiol</t>
  </si>
  <si>
    <t>Tocilizumab 200mg/10ml op a 1 fiol</t>
  </si>
  <si>
    <t>Tocilizumab 80mg/4ml op a 1 fiol</t>
  </si>
  <si>
    <t>Famotydyna 20 mg op a 30 tabl</t>
  </si>
  <si>
    <t>Ceteryzyna 10 mg op a 30 tabl</t>
  </si>
  <si>
    <t>Lopinavir/ritonavit 200mg + 50 mg op a 120 tabl</t>
  </si>
  <si>
    <t>Pakiet 3</t>
  </si>
  <si>
    <t>ZałącznikNr 1A do SIWZ 26/ZP/2020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</si>
</sst>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z_ł_-;\-* #,##0.00\ _z_ł_-;_-* &quot;-&quot;??\ _z_ł_-;_-@_-"/>
    <numFmt numFmtId="164" formatCode="[$-415]General"/>
    <numFmt numFmtId="165" formatCode="[$-415]0"/>
    <numFmt numFmtId="166" formatCode="&quot; &quot;#,##0.00&quot;      &quot;;&quot;-&quot;#,##0.00&quot;      &quot;;&quot; -&quot;#&quot;      &quot;;@&quot; &quot;"/>
    <numFmt numFmtId="167" formatCode="[$-415]0%"/>
    <numFmt numFmtId="168" formatCode="&quot; &quot;#,##0.00&quot; zł &quot;;&quot;-&quot;#,##0.00&quot; zł &quot;;&quot; -&quot;#&quot; zł &quot;;@&quot; &quot;"/>
    <numFmt numFmtId="169" formatCode="[$-415]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9"/>
      <color indexed="11"/>
      <name val="Calibri"/>
      <family val="2"/>
      <charset val="238"/>
    </font>
    <font>
      <sz val="9"/>
      <color indexed="8"/>
      <name val="Calibri"/>
      <family val="2"/>
      <charset val="238"/>
    </font>
    <font>
      <b/>
      <i/>
      <sz val="8"/>
      <color indexed="8"/>
      <name val="Calibri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b/>
      <i/>
      <sz val="8"/>
      <color rgb="FF000000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color indexed="8"/>
      <name val="Arial CE"/>
      <charset val="238"/>
    </font>
    <font>
      <sz val="8"/>
      <name val="Calibri"/>
      <family val="2"/>
      <charset val="238"/>
    </font>
    <font>
      <sz val="11"/>
      <color indexed="8"/>
      <name val="Arial"/>
      <family val="2"/>
      <charset val="238"/>
    </font>
    <font>
      <sz val="8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4" fontId="7" fillId="0" borderId="0" applyBorder="0" applyProtection="0"/>
    <xf numFmtId="168" fontId="12" fillId="0" borderId="0" applyFont="0" applyBorder="0" applyProtection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6" fontId="8" fillId="0" borderId="3" xfId="2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1" fontId="11" fillId="0" borderId="5" xfId="1" applyNumberFormat="1" applyFont="1" applyBorder="1" applyAlignment="1">
      <alignment horizontal="center" vertical="center" wrapText="1"/>
    </xf>
    <xf numFmtId="43" fontId="11" fillId="0" borderId="5" xfId="1" applyNumberFormat="1" applyFont="1" applyBorder="1" applyAlignment="1">
      <alignment horizontal="center" vertical="center" wrapText="1"/>
    </xf>
    <xf numFmtId="167" fontId="9" fillId="2" borderId="5" xfId="0" applyNumberFormat="1" applyFont="1" applyFill="1" applyBorder="1" applyAlignment="1">
      <alignment horizontal="center" vertical="center" wrapText="1"/>
    </xf>
    <xf numFmtId="166" fontId="9" fillId="2" borderId="5" xfId="3" applyNumberFormat="1" applyFont="1" applyFill="1" applyBorder="1" applyAlignment="1">
      <alignment horizontal="center" vertical="center"/>
    </xf>
    <xf numFmtId="169" fontId="13" fillId="4" borderId="6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1" fontId="11" fillId="0" borderId="8" xfId="1" applyNumberFormat="1" applyFont="1" applyBorder="1" applyAlignment="1">
      <alignment horizontal="center" vertical="center" wrapText="1"/>
    </xf>
    <xf numFmtId="43" fontId="11" fillId="0" borderId="8" xfId="1" applyNumberFormat="1" applyFont="1" applyBorder="1" applyAlignment="1">
      <alignment horizontal="center" vertical="center" wrapText="1"/>
    </xf>
    <xf numFmtId="167" fontId="9" fillId="2" borderId="8" xfId="0" applyNumberFormat="1" applyFont="1" applyFill="1" applyBorder="1" applyAlignment="1">
      <alignment horizontal="center" vertical="center" wrapText="1"/>
    </xf>
    <xf numFmtId="166" fontId="9" fillId="2" borderId="8" xfId="3" applyNumberFormat="1" applyFont="1" applyFill="1" applyBorder="1" applyAlignment="1">
      <alignment horizontal="center" vertical="center"/>
    </xf>
    <xf numFmtId="169" fontId="13" fillId="4" borderId="9" xfId="2" applyNumberFormat="1" applyFont="1" applyFill="1" applyBorder="1" applyAlignment="1">
      <alignment horizontal="center" vertical="center" wrapText="1"/>
    </xf>
    <xf numFmtId="0" fontId="2" fillId="0" borderId="10" xfId="0" applyFont="1" applyBorder="1"/>
    <xf numFmtId="166" fontId="2" fillId="0" borderId="11" xfId="0" applyNumberFormat="1" applyFont="1" applyBorder="1"/>
    <xf numFmtId="166" fontId="2" fillId="0" borderId="12" xfId="0" applyNumberFormat="1" applyFont="1" applyBorder="1"/>
    <xf numFmtId="0" fontId="0" fillId="0" borderId="0" xfId="0" applyFill="1"/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5" fillId="0" borderId="14" xfId="1" applyNumberFormat="1" applyFont="1" applyFill="1" applyBorder="1" applyAlignment="1">
      <alignment horizontal="center" vertical="center" wrapText="1"/>
    </xf>
    <xf numFmtId="165" fontId="5" fillId="0" borderId="14" xfId="0" applyNumberFormat="1" applyFont="1" applyBorder="1" applyAlignment="1">
      <alignment horizontal="center" vertical="center" wrapText="1"/>
    </xf>
    <xf numFmtId="166" fontId="5" fillId="0" borderId="14" xfId="0" applyNumberFormat="1" applyFont="1" applyBorder="1" applyAlignment="1">
      <alignment horizontal="center" vertical="center" wrapText="1"/>
    </xf>
    <xf numFmtId="166" fontId="5" fillId="0" borderId="14" xfId="0" applyNumberFormat="1" applyFont="1" applyFill="1" applyBorder="1" applyAlignment="1">
      <alignment horizontal="center" vertical="center" wrapText="1"/>
    </xf>
    <xf numFmtId="166" fontId="8" fillId="0" borderId="15" xfId="2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1" fillId="3" borderId="16" xfId="1" applyFont="1" applyFill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1" fontId="11" fillId="0" borderId="16" xfId="1" applyNumberFormat="1" applyFont="1" applyBorder="1" applyAlignment="1">
      <alignment horizontal="center" vertical="center" wrapText="1"/>
    </xf>
    <xf numFmtId="43" fontId="11" fillId="0" borderId="16" xfId="1" applyNumberFormat="1" applyFont="1" applyBorder="1" applyAlignment="1">
      <alignment horizontal="center" vertical="center" wrapText="1"/>
    </xf>
    <xf numFmtId="167" fontId="9" fillId="2" borderId="16" xfId="0" applyNumberFormat="1" applyFont="1" applyFill="1" applyBorder="1" applyAlignment="1">
      <alignment horizontal="center" vertical="center" wrapText="1"/>
    </xf>
    <xf numFmtId="166" fontId="9" fillId="2" borderId="16" xfId="3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0" fontId="11" fillId="3" borderId="18" xfId="1" applyFont="1" applyFill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1" fontId="11" fillId="0" borderId="18" xfId="1" applyNumberFormat="1" applyFont="1" applyBorder="1" applyAlignment="1">
      <alignment horizontal="center" vertical="center" wrapText="1"/>
    </xf>
    <xf numFmtId="43" fontId="11" fillId="0" borderId="18" xfId="1" applyNumberFormat="1" applyFont="1" applyBorder="1" applyAlignment="1">
      <alignment horizontal="center" vertical="center" wrapText="1"/>
    </xf>
    <xf numFmtId="167" fontId="9" fillId="2" borderId="18" xfId="0" applyNumberFormat="1" applyFont="1" applyFill="1" applyBorder="1" applyAlignment="1">
      <alignment horizontal="center" vertical="center" wrapText="1"/>
    </xf>
    <xf numFmtId="166" fontId="9" fillId="2" borderId="18" xfId="3" applyNumberFormat="1" applyFont="1" applyFill="1" applyBorder="1" applyAlignment="1">
      <alignment horizontal="center" vertical="center"/>
    </xf>
    <xf numFmtId="169" fontId="13" fillId="4" borderId="19" xfId="2" applyNumberFormat="1" applyFont="1" applyFill="1" applyBorder="1" applyAlignment="1">
      <alignment horizontal="center" vertical="center" wrapText="1"/>
    </xf>
    <xf numFmtId="166" fontId="9" fillId="2" borderId="20" xfId="3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169" fontId="13" fillId="4" borderId="22" xfId="2" applyNumberFormat="1" applyFont="1" applyFill="1" applyBorder="1" applyAlignment="1">
      <alignment horizontal="center" vertical="center" wrapText="1"/>
    </xf>
  </cellXfs>
  <cellStyles count="4">
    <cellStyle name="Excel Built-in Currency" xfId="3"/>
    <cellStyle name="Excel Built-in Normal" xfId="2"/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R14" sqref="R14"/>
    </sheetView>
  </sheetViews>
  <sheetFormatPr defaultRowHeight="15" x14ac:dyDescent="0.25"/>
  <cols>
    <col min="1" max="1" width="4.42578125" customWidth="1"/>
    <col min="2" max="2" width="30.28515625" customWidth="1"/>
    <col min="3" max="3" width="13.85546875" customWidth="1"/>
    <col min="4" max="4" width="11" customWidth="1"/>
    <col min="5" max="5" width="5.7109375" customWidth="1"/>
    <col min="6" max="6" width="10.140625" customWidth="1"/>
    <col min="7" max="7" width="10.85546875" customWidth="1"/>
    <col min="8" max="8" width="5.42578125" customWidth="1"/>
    <col min="9" max="9" width="12.42578125" customWidth="1"/>
    <col min="10" max="10" width="12.7109375" customWidth="1"/>
    <col min="11" max="11" width="13.7109375" customWidth="1"/>
    <col min="12" max="12" width="13.28515625" customWidth="1"/>
  </cols>
  <sheetData>
    <row r="1" spans="1:12" x14ac:dyDescent="0.25">
      <c r="A1" s="1" t="s">
        <v>27</v>
      </c>
    </row>
    <row r="3" spans="1:12" ht="15.75" thickBot="1" x14ac:dyDescent="0.3">
      <c r="A3" s="2" t="s">
        <v>0</v>
      </c>
      <c r="B3" s="3"/>
      <c r="C3" s="4"/>
      <c r="D3" s="5"/>
      <c r="E3" s="6"/>
      <c r="F3" s="6"/>
      <c r="G3" s="6"/>
      <c r="H3" s="6"/>
      <c r="I3" s="6"/>
      <c r="J3" s="6"/>
      <c r="K3" s="6"/>
    </row>
    <row r="4" spans="1:12" ht="45.75" thickBot="1" x14ac:dyDescent="0.3">
      <c r="A4" s="7" t="s">
        <v>1</v>
      </c>
      <c r="B4" s="8" t="s">
        <v>2</v>
      </c>
      <c r="C4" s="9" t="s">
        <v>3</v>
      </c>
      <c r="D4" s="8" t="s">
        <v>4</v>
      </c>
      <c r="E4" s="8" t="s">
        <v>5</v>
      </c>
      <c r="F4" s="10" t="s">
        <v>6</v>
      </c>
      <c r="G4" s="11" t="s">
        <v>7</v>
      </c>
      <c r="H4" s="10" t="s">
        <v>8</v>
      </c>
      <c r="I4" s="12" t="s">
        <v>9</v>
      </c>
      <c r="J4" s="11" t="s">
        <v>10</v>
      </c>
      <c r="K4" s="11" t="s">
        <v>11</v>
      </c>
      <c r="L4" s="13" t="s">
        <v>12</v>
      </c>
    </row>
    <row r="5" spans="1:12" ht="103.5" customHeight="1" x14ac:dyDescent="0.25">
      <c r="A5" s="50">
        <v>1</v>
      </c>
      <c r="B5" s="51" t="s">
        <v>13</v>
      </c>
      <c r="C5" s="52"/>
      <c r="D5" s="52"/>
      <c r="E5" s="53" t="s">
        <v>14</v>
      </c>
      <c r="F5" s="54">
        <v>200</v>
      </c>
      <c r="G5" s="55"/>
      <c r="H5" s="56"/>
      <c r="I5" s="57">
        <f>G5*H5+G5</f>
        <v>0</v>
      </c>
      <c r="J5" s="57">
        <f>G5*F5</f>
        <v>0</v>
      </c>
      <c r="K5" s="57">
        <f>J5*H5+J5</f>
        <v>0</v>
      </c>
      <c r="L5" s="58"/>
    </row>
    <row r="6" spans="1:12" ht="103.5" customHeight="1" thickBot="1" x14ac:dyDescent="0.3">
      <c r="A6" s="23">
        <v>2</v>
      </c>
      <c r="B6" s="24" t="s">
        <v>15</v>
      </c>
      <c r="C6" s="25"/>
      <c r="D6" s="25"/>
      <c r="E6" s="26" t="s">
        <v>14</v>
      </c>
      <c r="F6" s="27">
        <v>1600</v>
      </c>
      <c r="G6" s="28"/>
      <c r="H6" s="29"/>
      <c r="I6" s="59">
        <f>G6*H6+G6</f>
        <v>0</v>
      </c>
      <c r="J6" s="59">
        <f>G6*F6</f>
        <v>0</v>
      </c>
      <c r="K6" s="59">
        <f>J6*H6+J6</f>
        <v>0</v>
      </c>
      <c r="L6" s="31"/>
    </row>
    <row r="7" spans="1:12" ht="15.75" thickBot="1" x14ac:dyDescent="0.3">
      <c r="B7" s="3" t="s">
        <v>16</v>
      </c>
      <c r="H7" s="6"/>
      <c r="I7" s="32" t="s">
        <v>17</v>
      </c>
      <c r="J7" s="33">
        <f>SUM(J5:J6)</f>
        <v>0</v>
      </c>
      <c r="K7" s="34">
        <f>SUM(K5:K6)</f>
        <v>0</v>
      </c>
    </row>
    <row r="8" spans="1:12" x14ac:dyDescent="0.25">
      <c r="A8" s="35"/>
      <c r="B8" s="3" t="s">
        <v>18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2" x14ac:dyDescent="0.25">
      <c r="A9" s="35"/>
      <c r="B9" s="3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ht="15.75" thickBot="1" x14ac:dyDescent="0.3">
      <c r="A10" s="2" t="s">
        <v>19</v>
      </c>
      <c r="B10" s="3"/>
      <c r="C10" s="4"/>
      <c r="D10" s="5"/>
      <c r="E10" s="6"/>
      <c r="F10" s="6"/>
      <c r="G10" s="6"/>
      <c r="H10" s="6"/>
      <c r="I10" s="6"/>
      <c r="J10" s="6"/>
      <c r="K10" s="6"/>
    </row>
    <row r="11" spans="1:12" ht="45.75" thickBot="1" x14ac:dyDescent="0.3">
      <c r="A11" s="7" t="s">
        <v>1</v>
      </c>
      <c r="B11" s="8" t="s">
        <v>2</v>
      </c>
      <c r="C11" s="9" t="s">
        <v>3</v>
      </c>
      <c r="D11" s="8" t="s">
        <v>4</v>
      </c>
      <c r="E11" s="8" t="s">
        <v>5</v>
      </c>
      <c r="F11" s="10" t="s">
        <v>6</v>
      </c>
      <c r="G11" s="11" t="s">
        <v>7</v>
      </c>
      <c r="H11" s="10" t="s">
        <v>8</v>
      </c>
      <c r="I11" s="12" t="s">
        <v>9</v>
      </c>
      <c r="J11" s="11" t="s">
        <v>10</v>
      </c>
      <c r="K11" s="11" t="s">
        <v>11</v>
      </c>
      <c r="L11" s="13" t="s">
        <v>12</v>
      </c>
    </row>
    <row r="12" spans="1:12" x14ac:dyDescent="0.25">
      <c r="A12" s="50">
        <v>1</v>
      </c>
      <c r="B12" s="51" t="s">
        <v>20</v>
      </c>
      <c r="C12" s="52"/>
      <c r="D12" s="52"/>
      <c r="E12" s="53" t="s">
        <v>14</v>
      </c>
      <c r="F12" s="54">
        <v>200</v>
      </c>
      <c r="G12" s="55"/>
      <c r="H12" s="56"/>
      <c r="I12" s="57">
        <f>G12*H12+G12</f>
        <v>0</v>
      </c>
      <c r="J12" s="57">
        <f>G12*F12</f>
        <v>0</v>
      </c>
      <c r="K12" s="57">
        <f>J12*H12+J12</f>
        <v>0</v>
      </c>
      <c r="L12" s="58"/>
    </row>
    <row r="13" spans="1:12" x14ac:dyDescent="0.25">
      <c r="A13" s="14">
        <v>2</v>
      </c>
      <c r="B13" s="15" t="s">
        <v>21</v>
      </c>
      <c r="C13" s="16"/>
      <c r="D13" s="16"/>
      <c r="E13" s="17" t="s">
        <v>14</v>
      </c>
      <c r="F13" s="18">
        <v>145</v>
      </c>
      <c r="G13" s="19"/>
      <c r="H13" s="20"/>
      <c r="I13" s="21">
        <f>G13*H13+G13</f>
        <v>0</v>
      </c>
      <c r="J13" s="21">
        <f>G13*F13</f>
        <v>0</v>
      </c>
      <c r="K13" s="21">
        <f>J13*H13+J13</f>
        <v>0</v>
      </c>
      <c r="L13" s="22"/>
    </row>
    <row r="14" spans="1:12" ht="15.75" thickBot="1" x14ac:dyDescent="0.3">
      <c r="A14" s="23">
        <v>3</v>
      </c>
      <c r="B14" s="24" t="s">
        <v>22</v>
      </c>
      <c r="C14" s="25"/>
      <c r="D14" s="25"/>
      <c r="E14" s="26" t="s">
        <v>14</v>
      </c>
      <c r="F14" s="27">
        <v>30</v>
      </c>
      <c r="G14" s="28"/>
      <c r="H14" s="29"/>
      <c r="I14" s="59">
        <f>G14*H14+G14</f>
        <v>0</v>
      </c>
      <c r="J14" s="59">
        <f>G14*F14</f>
        <v>0</v>
      </c>
      <c r="K14" s="59">
        <f>J14*H14+J14</f>
        <v>0</v>
      </c>
      <c r="L14" s="31"/>
    </row>
    <row r="15" spans="1:12" ht="15.75" thickBot="1" x14ac:dyDescent="0.3">
      <c r="B15" s="3" t="s">
        <v>16</v>
      </c>
      <c r="H15" s="6"/>
      <c r="I15" s="32" t="s">
        <v>17</v>
      </c>
      <c r="J15" s="33">
        <f>SUM(J12:J14)</f>
        <v>0</v>
      </c>
      <c r="K15" s="34">
        <f>SUM(K12:K14)</f>
        <v>0</v>
      </c>
    </row>
    <row r="16" spans="1:12" x14ac:dyDescent="0.25">
      <c r="A16" s="35"/>
      <c r="B16" s="3" t="s">
        <v>18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</row>
    <row r="17" spans="1:12" x14ac:dyDescent="0.25">
      <c r="A17" s="35"/>
      <c r="B17" s="3"/>
      <c r="C17" s="35"/>
      <c r="D17" s="35"/>
      <c r="E17" s="35"/>
      <c r="F17" s="35"/>
      <c r="G17" s="35"/>
      <c r="H17" s="35"/>
      <c r="I17" s="35"/>
      <c r="J17" s="35"/>
      <c r="K17" s="35"/>
      <c r="L17" s="35"/>
    </row>
    <row r="18" spans="1:12" x14ac:dyDescent="0.25">
      <c r="A18" s="35"/>
      <c r="B18" s="3"/>
      <c r="C18" s="35"/>
      <c r="D18" s="35"/>
      <c r="E18" s="35"/>
      <c r="F18" s="35"/>
      <c r="G18" s="35"/>
      <c r="H18" s="35"/>
      <c r="I18" s="35"/>
      <c r="J18" s="35"/>
      <c r="K18" s="35"/>
      <c r="L18" s="35"/>
    </row>
    <row r="19" spans="1:12" x14ac:dyDescent="0.25">
      <c r="A19" s="35"/>
      <c r="B19" s="3"/>
      <c r="C19" s="35"/>
      <c r="D19" s="35"/>
      <c r="E19" s="35"/>
      <c r="F19" s="35"/>
      <c r="G19" s="35"/>
      <c r="H19" s="35"/>
      <c r="I19" s="35"/>
      <c r="J19" s="35"/>
      <c r="K19" s="35"/>
      <c r="L19" s="35"/>
    </row>
    <row r="20" spans="1:12" x14ac:dyDescent="0.25">
      <c r="A20" s="35"/>
      <c r="B20" s="3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2" ht="15.75" thickBot="1" x14ac:dyDescent="0.3">
      <c r="A21" s="2" t="s">
        <v>26</v>
      </c>
      <c r="B21" s="3"/>
      <c r="C21" s="4"/>
      <c r="D21" s="5"/>
      <c r="E21" s="6"/>
      <c r="F21" s="6"/>
      <c r="G21" s="6"/>
      <c r="H21" s="6"/>
      <c r="I21" s="6"/>
      <c r="J21" s="6"/>
      <c r="K21" s="6"/>
    </row>
    <row r="22" spans="1:12" ht="45.75" thickBot="1" x14ac:dyDescent="0.3">
      <c r="A22" s="36" t="s">
        <v>1</v>
      </c>
      <c r="B22" s="37" t="s">
        <v>2</v>
      </c>
      <c r="C22" s="38" t="s">
        <v>3</v>
      </c>
      <c r="D22" s="37" t="s">
        <v>4</v>
      </c>
      <c r="E22" s="37" t="s">
        <v>5</v>
      </c>
      <c r="F22" s="39" t="s">
        <v>6</v>
      </c>
      <c r="G22" s="40" t="s">
        <v>7</v>
      </c>
      <c r="H22" s="39" t="s">
        <v>8</v>
      </c>
      <c r="I22" s="41" t="s">
        <v>9</v>
      </c>
      <c r="J22" s="40" t="s">
        <v>10</v>
      </c>
      <c r="K22" s="40" t="s">
        <v>11</v>
      </c>
      <c r="L22" s="42" t="s">
        <v>12</v>
      </c>
    </row>
    <row r="23" spans="1:12" x14ac:dyDescent="0.25">
      <c r="A23" s="50">
        <v>1</v>
      </c>
      <c r="B23" s="51" t="s">
        <v>23</v>
      </c>
      <c r="C23" s="52"/>
      <c r="D23" s="52"/>
      <c r="E23" s="53" t="s">
        <v>14</v>
      </c>
      <c r="F23" s="54">
        <v>400</v>
      </c>
      <c r="G23" s="55"/>
      <c r="H23" s="56"/>
      <c r="I23" s="57">
        <f>G23*H23+G23</f>
        <v>0</v>
      </c>
      <c r="J23" s="57">
        <f>G23*F23</f>
        <v>0</v>
      </c>
      <c r="K23" s="57">
        <f>J23*H23+J23</f>
        <v>0</v>
      </c>
      <c r="L23" s="58"/>
    </row>
    <row r="24" spans="1:12" x14ac:dyDescent="0.25">
      <c r="A24" s="60">
        <v>2</v>
      </c>
      <c r="B24" s="43" t="s">
        <v>24</v>
      </c>
      <c r="C24" s="44"/>
      <c r="D24" s="44"/>
      <c r="E24" s="45" t="s">
        <v>14</v>
      </c>
      <c r="F24" s="46">
        <v>400</v>
      </c>
      <c r="G24" s="47"/>
      <c r="H24" s="48"/>
      <c r="I24" s="49">
        <f>G24*H24+G24</f>
        <v>0</v>
      </c>
      <c r="J24" s="49">
        <f>G24*F24</f>
        <v>0</v>
      </c>
      <c r="K24" s="49">
        <f>J24*H24+J24</f>
        <v>0</v>
      </c>
      <c r="L24" s="61"/>
    </row>
    <row r="25" spans="1:12" ht="23.25" thickBot="1" x14ac:dyDescent="0.3">
      <c r="A25" s="23">
        <v>3</v>
      </c>
      <c r="B25" s="24" t="s">
        <v>25</v>
      </c>
      <c r="C25" s="25"/>
      <c r="D25" s="25"/>
      <c r="E25" s="26" t="s">
        <v>14</v>
      </c>
      <c r="F25" s="27">
        <v>30</v>
      </c>
      <c r="G25" s="28"/>
      <c r="H25" s="29"/>
      <c r="I25" s="30">
        <f>G25*H25+G25</f>
        <v>0</v>
      </c>
      <c r="J25" s="30">
        <f>G25*F25</f>
        <v>0</v>
      </c>
      <c r="K25" s="30">
        <f>J25*H25+J25</f>
        <v>0</v>
      </c>
      <c r="L25" s="31"/>
    </row>
    <row r="26" spans="1:12" ht="15.75" thickBot="1" x14ac:dyDescent="0.3">
      <c r="B26" s="3" t="s">
        <v>16</v>
      </c>
      <c r="H26" s="6"/>
      <c r="I26" s="32" t="s">
        <v>17</v>
      </c>
      <c r="J26" s="33">
        <f>SUM(J23:J25)</f>
        <v>0</v>
      </c>
      <c r="K26" s="34">
        <f>SUM(K23:K25)</f>
        <v>0</v>
      </c>
    </row>
    <row r="27" spans="1:12" x14ac:dyDescent="0.25">
      <c r="A27" s="35"/>
      <c r="B27" s="3" t="s">
        <v>18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</row>
  </sheetData>
  <pageMargins left="0.19685039370078741" right="0.19685039370078741" top="0.19685039370078741" bottom="0.59055118110236227" header="0.31496062992125984" footer="0.31496062992125984"/>
  <pageSetup paperSize="9" orientation="landscape" horizontalDpi="0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2020-10-22T07:41:11Z</dcterms:modified>
</cp:coreProperties>
</file>