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amowienia1\Moje dokumenty1\R O K   2 0 2 0\10 ZP 2020 - TRANSPORT SANITARNY_ E\MODYFIKACJA 1\"/>
    </mc:Choice>
  </mc:AlternateContent>
  <bookViews>
    <workbookView xWindow="0" yWindow="0" windowWidth="22740" windowHeight="11130" tabRatio="710"/>
  </bookViews>
  <sheets>
    <sheet name="Formularz asort. cen_modyf 1" sheetId="28" r:id="rId1"/>
  </sheets>
  <definedNames>
    <definedName name="_xlnm.Print_Area" localSheetId="0">'Formularz asort. cen_modyf 1'!$A$1:$I$36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8" l="1"/>
  <c r="I23" i="28" s="1"/>
  <c r="F23" i="28"/>
  <c r="G22" i="28"/>
  <c r="I22" i="28" s="1"/>
  <c r="F22" i="28"/>
  <c r="G5" i="28"/>
  <c r="I5" i="28" s="1"/>
  <c r="F5" i="28"/>
  <c r="G4" i="28"/>
  <c r="I4" i="28" s="1"/>
  <c r="F4" i="28"/>
  <c r="I24" i="28" l="1"/>
  <c r="G24" i="28"/>
  <c r="I6" i="28"/>
  <c r="G6" i="28"/>
</calcChain>
</file>

<file path=xl/sharedStrings.xml><?xml version="1.0" encoding="utf-8"?>
<sst xmlns="http://schemas.openxmlformats.org/spreadsheetml/2006/main" count="82" uniqueCount="40">
  <si>
    <t>Lp.</t>
  </si>
  <si>
    <t>WYMAGANIA:</t>
  </si>
  <si>
    <t>►</t>
  </si>
  <si>
    <t>……………….., dnia ……………………</t>
  </si>
  <si>
    <t>Przedmiot zamówienia</t>
  </si>
  <si>
    <t xml:space="preserve">Cena jednostkowa  netto </t>
  </si>
  <si>
    <t xml:space="preserve">Wartość netto </t>
  </si>
  <si>
    <t>VAT (%)</t>
  </si>
  <si>
    <t xml:space="preserve">Wartość brutto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</si>
  <si>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</si>
  <si>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</si>
  <si>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</si>
  <si>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</si>
  <si>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</si>
  <si>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</si>
  <si>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</si>
  <si>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</si>
  <si>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</si>
  <si>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UWAGA:</t>
  </si>
  <si>
    <t>RAZEM:</t>
  </si>
  <si>
    <t>DEKLAROWANE TERMINY:</t>
  </si>
  <si>
    <t>dni</t>
  </si>
  <si>
    <t>Deklarowany termin płatności (min. 30 dni - max 60 dni, licząc od daty otrzymania przez Zamawiającego faktury VAT):</t>
  </si>
  <si>
    <t xml:space="preserve">Formularz zawiera formuły ułatwiajace sporządzenie oferty. </t>
  </si>
  <si>
    <t xml:space="preserve">Uwaga: formuły są podane pomocniczo, wykonawca winien je zweryfikować. Wykonawca odpowiada za wlasne przeliczenia. </t>
  </si>
  <si>
    <t xml:space="preserve">Cena jednostkowa  brutto </t>
  </si>
  <si>
    <t>Wartości i liczby w kolumnach  e), f), g), i) należy wpisać z dokładnością do dwóch miejsc po przecinku.</t>
  </si>
  <si>
    <t xml:space="preserve">PAKIET Nr 1 </t>
  </si>
  <si>
    <t>szt.</t>
  </si>
  <si>
    <t>Jednostka miary</t>
  </si>
  <si>
    <t xml:space="preserve">Szacunkowa ilość na 17 m-cy
</t>
  </si>
  <si>
    <r>
      <t xml:space="preserve"> Przwóz chorych z ratownikiem medycznym ambulansem wyposażonym w sprzęt medyczny i zestaw leków właściwe dla </t>
    </r>
    <r>
      <rPr>
        <b/>
        <sz val="8"/>
        <rFont val="Arial"/>
        <family val="2"/>
        <charset val="238"/>
      </rPr>
      <t xml:space="preserve">podstawowego </t>
    </r>
    <r>
      <rPr>
        <sz val="8"/>
        <rFont val="Arial"/>
        <family val="2"/>
        <charset val="238"/>
      </rPr>
      <t xml:space="preserve">zespołu ratownictwa medycznego w obszarze </t>
    </r>
    <r>
      <rPr>
        <b/>
        <sz val="8"/>
        <rFont val="Arial"/>
        <family val="2"/>
        <charset val="238"/>
      </rPr>
      <t>do 25 km</t>
    </r>
    <r>
      <rPr>
        <sz val="8"/>
        <rFont val="Arial"/>
        <family val="2"/>
        <charset val="238"/>
      </rPr>
      <t xml:space="preserve">. Kilometry liczone od siedziby Zamawiającego (czyli od ul. Kopcińskiego 22) </t>
    </r>
  </si>
  <si>
    <r>
      <t xml:space="preserve"> Przwóz chorych z lekarzem ambulansem wyposażonym w sprzęt medyczny i zestaw leków właściwe dla </t>
    </r>
    <r>
      <rPr>
        <b/>
        <sz val="8"/>
        <rFont val="Arial"/>
        <family val="2"/>
        <charset val="238"/>
      </rPr>
      <t>specjalistycznego</t>
    </r>
    <r>
      <rPr>
        <sz val="8"/>
        <rFont val="Arial"/>
        <family val="2"/>
        <charset val="238"/>
      </rPr>
      <t xml:space="preserve"> zespołu ratownictwa medycznego w obszarze </t>
    </r>
    <r>
      <rPr>
        <b/>
        <sz val="8"/>
        <rFont val="Arial"/>
        <family val="2"/>
        <charset val="238"/>
      </rPr>
      <t>do 25 km</t>
    </r>
    <r>
      <rPr>
        <sz val="8"/>
        <rFont val="Arial"/>
        <family val="2"/>
        <charset val="238"/>
      </rPr>
      <t>. Kilometry liczone od siedziby Zamawiającego (czyli od ul. Kopcińskiego 22)</t>
    </r>
  </si>
  <si>
    <r>
      <t xml:space="preserve"> Dopałata z 1km -przwóz chorych z ratownikiem medycznym ambulansem wyposażonym w sprzęt medyczny i zestaw leków właściwe dla </t>
    </r>
    <r>
      <rPr>
        <b/>
        <sz val="8"/>
        <rFont val="Arial"/>
        <family val="2"/>
        <charset val="238"/>
      </rPr>
      <t>podstawowego</t>
    </r>
    <r>
      <rPr>
        <sz val="8"/>
        <rFont val="Arial"/>
        <family val="2"/>
        <charset val="238"/>
      </rPr>
      <t xml:space="preserve"> zespołu ratownictwa medycznego w obszarze </t>
    </r>
    <r>
      <rPr>
        <b/>
        <sz val="8"/>
        <rFont val="Arial"/>
        <family val="2"/>
        <charset val="238"/>
      </rPr>
      <t>powyżej 25 km</t>
    </r>
  </si>
  <si>
    <t>km.</t>
  </si>
  <si>
    <r>
      <t xml:space="preserve"> Dopłata za 1 km - przwóz chorych z lekarzem ambulansem wyposażonym w sprzęt medyczny i zestaw leków właściwe dla </t>
    </r>
    <r>
      <rPr>
        <b/>
        <sz val="8"/>
        <rFont val="Arial"/>
        <family val="2"/>
        <charset val="238"/>
      </rPr>
      <t>specjalistycznego</t>
    </r>
    <r>
      <rPr>
        <sz val="8"/>
        <rFont val="Arial"/>
        <family val="2"/>
        <charset val="238"/>
      </rPr>
      <t xml:space="preserve"> zespołu ratownictwa medycznego w obszarze </t>
    </r>
    <r>
      <rPr>
        <b/>
        <sz val="8"/>
        <rFont val="Arial"/>
        <family val="2"/>
        <charset val="238"/>
      </rPr>
      <t>powyżej 25 km</t>
    </r>
  </si>
  <si>
    <t>Spełnienie wszystkich wymagań w SIWZ i załącznikach do SIWZ</t>
  </si>
  <si>
    <t>Podpisano
.....................................................................
Podpis osoby uprawnionej do reprezentowania wykonawcy</t>
  </si>
  <si>
    <r>
      <t xml:space="preserve">Wystarczy wprowadzić dane do kolumny  e) Cena jednostkowa netto i </t>
    </r>
    <r>
      <rPr>
        <b/>
        <sz val="8"/>
        <rFont val="Tahoma"/>
        <family val="2"/>
        <charset val="238"/>
      </rPr>
      <t xml:space="preserve">zaakceptować bądź zmienić  stawkę podatku VAT </t>
    </r>
    <r>
      <rPr>
        <sz val="8"/>
        <rFont val="Tahoma"/>
        <family val="2"/>
        <charset val="238"/>
      </rPr>
      <t xml:space="preserve">, aby uzyskać cenę oferty; ( ewentualnie </t>
    </r>
    <r>
      <rPr>
        <b/>
        <sz val="8"/>
        <rFont val="Tahoma"/>
        <family val="2"/>
        <charset val="238"/>
      </rPr>
      <t xml:space="preserve">wprowadzić Vat ZW i przeliczyć ponownie wartości </t>
    </r>
    <r>
      <rPr>
        <sz val="8"/>
        <rFont val="Tahoma"/>
        <family val="2"/>
        <charset val="238"/>
      </rPr>
      <t>)</t>
    </r>
  </si>
  <si>
    <t>PAKIET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</si>
</sst>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1" fillId="0" borderId="0"/>
    <xf numFmtId="0" fontId="8" fillId="0" borderId="0"/>
    <xf numFmtId="164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vertical="center" wrapText="1"/>
    </xf>
    <xf numFmtId="165" fontId="6" fillId="0" borderId="0" xfId="0" applyNumberFormat="1" applyFont="1" applyBorder="1" applyAlignment="1">
      <alignment horizontal="right" vertical="center" wrapText="1"/>
    </xf>
    <xf numFmtId="44" fontId="6" fillId="0" borderId="1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44" fontId="6" fillId="0" borderId="0" xfId="0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/>
    <xf numFmtId="0" fontId="6" fillId="3" borderId="0" xfId="0" applyFont="1" applyFill="1" applyAlignment="1">
      <alignment vertical="center"/>
    </xf>
    <xf numFmtId="0" fontId="9" fillId="0" borderId="0" xfId="0" applyFont="1"/>
    <xf numFmtId="0" fontId="5" fillId="2" borderId="8" xfId="0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0" fontId="5" fillId="2" borderId="8" xfId="7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44" fontId="5" fillId="0" borderId="8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>
      <alignment vertical="center" wrapText="1"/>
    </xf>
    <xf numFmtId="44" fontId="6" fillId="3" borderId="8" xfId="3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4" fontId="5" fillId="0" borderId="3" xfId="3" applyFont="1" applyFill="1" applyBorder="1" applyAlignment="1">
      <alignment vertical="center"/>
    </xf>
    <xf numFmtId="44" fontId="5" fillId="0" borderId="3" xfId="0" applyNumberFormat="1" applyFont="1" applyFill="1" applyBorder="1" applyAlignment="1">
      <alignment vertical="center" wrapText="1"/>
    </xf>
    <xf numFmtId="0" fontId="0" fillId="4" borderId="8" xfId="0" applyFill="1" applyBorder="1"/>
    <xf numFmtId="0" fontId="10" fillId="0" borderId="8" xfId="0" applyFont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" fontId="7" fillId="0" borderId="0" xfId="0" applyNumberFormat="1" applyFont="1" applyFill="1" applyAlignment="1">
      <alignment wrapText="1"/>
    </xf>
    <xf numFmtId="0" fontId="7" fillId="0" borderId="8" xfId="0" applyFont="1" applyBorder="1" applyAlignment="1">
      <alignment vertical="center" wrapText="1"/>
    </xf>
    <xf numFmtId="44" fontId="6" fillId="0" borderId="8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2" fillId="0" borderId="0" xfId="0" applyFont="1" applyAlignment="1">
      <alignment wrapText="1"/>
    </xf>
    <xf numFmtId="1" fontId="7" fillId="0" borderId="0" xfId="0" applyNumberFormat="1" applyFont="1" applyFill="1" applyAlignment="1">
      <alignment horizontal="center" wrapText="1"/>
    </xf>
  </cellXfs>
  <cellStyles count="12">
    <cellStyle name="Dziesiętny 2" xfId="9"/>
    <cellStyle name="Hiperłącze 2" xfId="2"/>
    <cellStyle name="Normalny" xfId="0" builtinId="0"/>
    <cellStyle name="Normalny 2" xfId="1"/>
    <cellStyle name="Normalny 2 2" xfId="5"/>
    <cellStyle name="Normalny 2 2 2" xfId="8"/>
    <cellStyle name="Normalny 2 3" xfId="6"/>
    <cellStyle name="Normalny 3" xfId="4"/>
    <cellStyle name="Normalny 3 2" xfId="7"/>
    <cellStyle name="Normalny 4" xfId="11"/>
    <cellStyle name="Procentowy 2" xfId="10"/>
    <cellStyle name="Walutowy 2" xfId="3"/>
  </cellStyles>
  <dxfs count="0"/>
  <tableStyles count="0" defaultTableStyle="TableStyleMedium2" defaultPivotStyle="PivotStyleLight16"/>
  <colors>
    <mruColors>
      <color rgb="FFFF9999"/>
      <color rgb="FFFF7C80"/>
      <color rgb="FF66FFFF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Normal="100" zoomScaleSheetLayoutView="100" workbookViewId="0">
      <selection activeCell="E4" sqref="E4"/>
    </sheetView>
  </sheetViews>
  <sheetFormatPr defaultColWidth="9.140625" defaultRowHeight="11.25" x14ac:dyDescent="0.2"/>
  <cols>
    <col min="1" max="1" width="5.85546875" style="25" customWidth="1"/>
    <col min="2" max="2" width="42" style="25" customWidth="1"/>
    <col min="3" max="3" width="9.5703125" style="25" customWidth="1"/>
    <col min="4" max="4" width="8.140625" style="25" customWidth="1"/>
    <col min="5" max="5" width="12.28515625" style="25" customWidth="1"/>
    <col min="6" max="6" width="11.7109375" style="25" customWidth="1"/>
    <col min="7" max="7" width="13" style="25" customWidth="1"/>
    <col min="8" max="8" width="7.5703125" style="25" customWidth="1"/>
    <col min="9" max="9" width="13.42578125" style="25" customWidth="1"/>
    <col min="10" max="16384" width="9.140625" style="25"/>
  </cols>
  <sheetData>
    <row r="1" spans="1:10" s="4" customFormat="1" ht="10.5" x14ac:dyDescent="0.15">
      <c r="A1" s="2" t="s">
        <v>27</v>
      </c>
      <c r="B1" s="3"/>
    </row>
    <row r="2" spans="1:10" s="5" customFormat="1" ht="52.5" x14ac:dyDescent="0.15">
      <c r="A2" s="26" t="s">
        <v>0</v>
      </c>
      <c r="B2" s="26" t="s">
        <v>4</v>
      </c>
      <c r="C2" s="26" t="s">
        <v>29</v>
      </c>
      <c r="D2" s="26" t="s">
        <v>30</v>
      </c>
      <c r="E2" s="27" t="s">
        <v>5</v>
      </c>
      <c r="F2" s="27" t="s">
        <v>25</v>
      </c>
      <c r="G2" s="28" t="s">
        <v>6</v>
      </c>
      <c r="H2" s="28" t="s">
        <v>7</v>
      </c>
      <c r="I2" s="28" t="s">
        <v>8</v>
      </c>
    </row>
    <row r="3" spans="1:10" s="5" customFormat="1" ht="15" customHeight="1" x14ac:dyDescent="0.15">
      <c r="A3" s="26" t="s">
        <v>9</v>
      </c>
      <c r="B3" s="29" t="s">
        <v>10</v>
      </c>
      <c r="C3" s="26" t="s">
        <v>11</v>
      </c>
      <c r="D3" s="26" t="s">
        <v>12</v>
      </c>
      <c r="E3" s="26" t="s">
        <v>13</v>
      </c>
      <c r="F3" s="26" t="s">
        <v>14</v>
      </c>
      <c r="G3" s="26" t="s">
        <v>15</v>
      </c>
      <c r="H3" s="26" t="s">
        <v>16</v>
      </c>
      <c r="I3" s="26" t="s">
        <v>17</v>
      </c>
    </row>
    <row r="4" spans="1:10" s="5" customFormat="1" ht="56.25" x14ac:dyDescent="0.15">
      <c r="A4" s="34">
        <v>1</v>
      </c>
      <c r="B4" s="42" t="s">
        <v>31</v>
      </c>
      <c r="C4" s="34" t="s">
        <v>28</v>
      </c>
      <c r="D4" s="35">
        <v>1700</v>
      </c>
      <c r="E4" s="33"/>
      <c r="F4" s="36">
        <f>E4*H4+E4</f>
        <v>0</v>
      </c>
      <c r="G4" s="37">
        <f>ROUND(D4*E4,2)</f>
        <v>0</v>
      </c>
      <c r="H4" s="30">
        <v>0</v>
      </c>
      <c r="I4" s="31">
        <f>ROUND(G4*H4+G4,2)</f>
        <v>0</v>
      </c>
    </row>
    <row r="5" spans="1:10" s="5" customFormat="1" ht="56.25" x14ac:dyDescent="0.15">
      <c r="A5" s="34">
        <v>2</v>
      </c>
      <c r="B5" s="42" t="s">
        <v>33</v>
      </c>
      <c r="C5" s="34" t="s">
        <v>34</v>
      </c>
      <c r="D5" s="35">
        <v>9920</v>
      </c>
      <c r="E5" s="33"/>
      <c r="F5" s="36">
        <f t="shared" ref="F5" si="0">E5*H5+E5</f>
        <v>0</v>
      </c>
      <c r="G5" s="37">
        <f t="shared" ref="G5" si="1">ROUND(D5*E5,2)</f>
        <v>0</v>
      </c>
      <c r="H5" s="30">
        <v>0</v>
      </c>
      <c r="I5" s="31">
        <f t="shared" ref="I5" si="2">ROUND(G5*H5+G5,2)</f>
        <v>0</v>
      </c>
    </row>
    <row r="6" spans="1:10" s="5" customFormat="1" ht="21" customHeight="1" x14ac:dyDescent="0.15">
      <c r="B6" s="6" t="s">
        <v>18</v>
      </c>
      <c r="C6" s="7"/>
      <c r="D6" s="7"/>
      <c r="E6" s="7" t="s">
        <v>19</v>
      </c>
      <c r="F6" s="32"/>
      <c r="G6" s="43">
        <f>SUM(G4:G5)</f>
        <v>0</v>
      </c>
      <c r="H6" s="9"/>
      <c r="I6" s="8">
        <f>SUM(I4:I5)</f>
        <v>0</v>
      </c>
    </row>
    <row r="7" spans="1:10" s="16" customFormat="1" ht="33" customHeight="1" x14ac:dyDescent="0.25">
      <c r="A7" s="10" t="s">
        <v>2</v>
      </c>
      <c r="B7" s="11" t="s">
        <v>20</v>
      </c>
      <c r="C7" s="12"/>
      <c r="D7" s="13"/>
      <c r="E7" s="1"/>
      <c r="F7" s="1"/>
      <c r="G7" s="12"/>
      <c r="H7" s="14"/>
      <c r="I7" s="15"/>
    </row>
    <row r="8" spans="1:10" s="16" customFormat="1" ht="15" customHeight="1" x14ac:dyDescent="0.25">
      <c r="A8" s="45" t="s">
        <v>22</v>
      </c>
      <c r="B8" s="46"/>
      <c r="C8" s="46"/>
      <c r="D8" s="46"/>
      <c r="E8" s="46"/>
      <c r="F8" s="46"/>
      <c r="G8" s="46"/>
      <c r="H8" s="38"/>
      <c r="I8" s="39" t="s">
        <v>21</v>
      </c>
    </row>
    <row r="9" spans="1:10" s="16" customFormat="1" ht="15" customHeight="1" x14ac:dyDescent="0.2">
      <c r="A9" s="17" t="s">
        <v>2</v>
      </c>
      <c r="B9" s="18" t="s">
        <v>1</v>
      </c>
      <c r="C9" s="19"/>
      <c r="D9" s="19"/>
      <c r="E9" s="19"/>
      <c r="F9" s="19"/>
      <c r="G9" s="19"/>
      <c r="H9" s="19"/>
      <c r="I9" s="20"/>
    </row>
    <row r="10" spans="1:10" s="5" customFormat="1" ht="15" customHeight="1" x14ac:dyDescent="0.15">
      <c r="A10" s="17" t="s">
        <v>2</v>
      </c>
      <c r="B10" s="40" t="s">
        <v>36</v>
      </c>
      <c r="C10" s="21"/>
      <c r="D10" s="21"/>
      <c r="E10" s="16"/>
      <c r="F10" s="16"/>
    </row>
    <row r="11" spans="1:10" s="5" customFormat="1" ht="15" customHeight="1" x14ac:dyDescent="0.15">
      <c r="A11" s="17" t="s">
        <v>2</v>
      </c>
      <c r="B11" s="21" t="s">
        <v>26</v>
      </c>
      <c r="C11" s="21"/>
      <c r="D11" s="21"/>
      <c r="E11" s="16"/>
      <c r="F11" s="16"/>
    </row>
    <row r="12" spans="1:10" s="5" customFormat="1" ht="17.25" customHeight="1" x14ac:dyDescent="0.15">
      <c r="A12" s="17" t="s">
        <v>2</v>
      </c>
      <c r="B12" s="22" t="s">
        <v>23</v>
      </c>
      <c r="C12" s="44"/>
      <c r="D12" s="44"/>
      <c r="E12" s="44"/>
      <c r="F12" s="44"/>
      <c r="G12" s="23"/>
      <c r="H12" s="23"/>
      <c r="I12" s="23"/>
    </row>
    <row r="13" spans="1:10" s="5" customFormat="1" ht="22.5" customHeight="1" x14ac:dyDescent="0.15">
      <c r="A13" s="17"/>
      <c r="B13" s="47" t="s">
        <v>38</v>
      </c>
      <c r="C13" s="47"/>
      <c r="D13" s="47"/>
      <c r="E13" s="47"/>
      <c r="F13" s="47"/>
      <c r="G13" s="47"/>
      <c r="H13" s="47"/>
      <c r="I13" s="47"/>
    </row>
    <row r="14" spans="1:10" s="5" customFormat="1" ht="15" customHeight="1" x14ac:dyDescent="0.15">
      <c r="B14" s="24" t="s">
        <v>24</v>
      </c>
      <c r="C14" s="23"/>
      <c r="D14" s="23"/>
      <c r="E14" s="23"/>
      <c r="F14" s="23"/>
      <c r="G14" s="23"/>
      <c r="H14" s="23"/>
      <c r="I14" s="23"/>
    </row>
    <row r="15" spans="1:10" s="5" customFormat="1" ht="15" customHeight="1" x14ac:dyDescent="0.2">
      <c r="A15" s="48" t="s">
        <v>3</v>
      </c>
      <c r="B15" s="48"/>
      <c r="C15" s="49" t="s">
        <v>37</v>
      </c>
      <c r="D15" s="49"/>
      <c r="E15" s="49"/>
      <c r="F15" s="49"/>
      <c r="G15" s="49"/>
      <c r="H15" s="49"/>
      <c r="I15" s="49"/>
      <c r="J15" s="41"/>
    </row>
    <row r="16" spans="1:10" s="5" customFormat="1" ht="15" customHeight="1" x14ac:dyDescent="0.2">
      <c r="A16" s="48"/>
      <c r="B16" s="48"/>
      <c r="C16" s="49"/>
      <c r="D16" s="49"/>
      <c r="E16" s="49"/>
      <c r="F16" s="49"/>
      <c r="G16" s="49"/>
      <c r="H16" s="49"/>
      <c r="I16" s="49"/>
      <c r="J16" s="41"/>
    </row>
    <row r="17" spans="1:10" s="5" customFormat="1" ht="15" customHeight="1" x14ac:dyDescent="0.25">
      <c r="A17"/>
      <c r="B17"/>
      <c r="C17" s="49"/>
      <c r="D17" s="49"/>
      <c r="E17" s="49"/>
      <c r="F17" s="49"/>
      <c r="G17" s="49"/>
      <c r="H17" s="49"/>
      <c r="I17" s="49"/>
      <c r="J17" s="41"/>
    </row>
    <row r="18" spans="1:10" s="5" customFormat="1" ht="15" customHeight="1" x14ac:dyDescent="0.25">
      <c r="A18"/>
      <c r="B18"/>
      <c r="C18" s="49"/>
      <c r="D18" s="49"/>
      <c r="E18" s="49"/>
      <c r="F18" s="49"/>
      <c r="G18" s="49"/>
      <c r="H18" s="49"/>
      <c r="I18" s="49"/>
      <c r="J18" s="41"/>
    </row>
    <row r="19" spans="1:10" s="4" customFormat="1" ht="10.5" x14ac:dyDescent="0.15">
      <c r="A19" s="2" t="s">
        <v>39</v>
      </c>
      <c r="B19" s="3"/>
    </row>
    <row r="20" spans="1:10" s="5" customFormat="1" ht="52.5" x14ac:dyDescent="0.15">
      <c r="A20" s="26" t="s">
        <v>0</v>
      </c>
      <c r="B20" s="26" t="s">
        <v>4</v>
      </c>
      <c r="C20" s="26" t="s">
        <v>29</v>
      </c>
      <c r="D20" s="26" t="s">
        <v>30</v>
      </c>
      <c r="E20" s="27" t="s">
        <v>5</v>
      </c>
      <c r="F20" s="27" t="s">
        <v>25</v>
      </c>
      <c r="G20" s="28" t="s">
        <v>6</v>
      </c>
      <c r="H20" s="28" t="s">
        <v>7</v>
      </c>
      <c r="I20" s="28" t="s">
        <v>8</v>
      </c>
    </row>
    <row r="21" spans="1:10" s="5" customFormat="1" ht="15" customHeight="1" x14ac:dyDescent="0.15">
      <c r="A21" s="26" t="s">
        <v>9</v>
      </c>
      <c r="B21" s="29" t="s">
        <v>10</v>
      </c>
      <c r="C21" s="26" t="s">
        <v>11</v>
      </c>
      <c r="D21" s="26" t="s">
        <v>12</v>
      </c>
      <c r="E21" s="26" t="s">
        <v>13</v>
      </c>
      <c r="F21" s="26" t="s">
        <v>14</v>
      </c>
      <c r="G21" s="26" t="s">
        <v>15</v>
      </c>
      <c r="H21" s="26" t="s">
        <v>16</v>
      </c>
      <c r="I21" s="26" t="s">
        <v>17</v>
      </c>
    </row>
    <row r="22" spans="1:10" s="5" customFormat="1" ht="56.25" x14ac:dyDescent="0.15">
      <c r="A22" s="34">
        <v>1</v>
      </c>
      <c r="B22" s="42" t="s">
        <v>32</v>
      </c>
      <c r="C22" s="34" t="s">
        <v>28</v>
      </c>
      <c r="D22" s="35">
        <v>710</v>
      </c>
      <c r="E22" s="33"/>
      <c r="F22" s="36">
        <f>E22*H22+E22</f>
        <v>0</v>
      </c>
      <c r="G22" s="37">
        <f t="shared" ref="G22:G23" si="3">ROUND(D22*E22,2)</f>
        <v>0</v>
      </c>
      <c r="H22" s="30">
        <v>0</v>
      </c>
      <c r="I22" s="31">
        <f t="shared" ref="I22:I23" si="4">ROUND(G22*H22+G22,2)</f>
        <v>0</v>
      </c>
    </row>
    <row r="23" spans="1:10" s="5" customFormat="1" ht="45" x14ac:dyDescent="0.15">
      <c r="A23" s="34">
        <v>2</v>
      </c>
      <c r="B23" s="42" t="s">
        <v>35</v>
      </c>
      <c r="C23" s="34" t="s">
        <v>34</v>
      </c>
      <c r="D23" s="35">
        <v>5950</v>
      </c>
      <c r="E23" s="33"/>
      <c r="F23" s="36">
        <f t="shared" ref="F23" si="5">E23*H23+E23</f>
        <v>0</v>
      </c>
      <c r="G23" s="37">
        <f t="shared" si="3"/>
        <v>0</v>
      </c>
      <c r="H23" s="30">
        <v>0</v>
      </c>
      <c r="I23" s="31">
        <f t="shared" si="4"/>
        <v>0</v>
      </c>
    </row>
    <row r="24" spans="1:10" s="5" customFormat="1" ht="21" customHeight="1" x14ac:dyDescent="0.15">
      <c r="B24" s="6" t="s">
        <v>18</v>
      </c>
      <c r="C24" s="7"/>
      <c r="D24" s="7"/>
      <c r="E24" s="7" t="s">
        <v>19</v>
      </c>
      <c r="F24" s="32"/>
      <c r="G24" s="43">
        <f>SUM(G22:G23)</f>
        <v>0</v>
      </c>
      <c r="H24" s="9"/>
      <c r="I24" s="8">
        <f>SUM(I22:I23)</f>
        <v>0</v>
      </c>
    </row>
    <row r="25" spans="1:10" s="16" customFormat="1" ht="33" customHeight="1" x14ac:dyDescent="0.25">
      <c r="A25" s="10" t="s">
        <v>2</v>
      </c>
      <c r="B25" s="11" t="s">
        <v>20</v>
      </c>
      <c r="C25" s="12"/>
      <c r="D25" s="13"/>
      <c r="E25" s="1"/>
      <c r="F25" s="1"/>
      <c r="G25" s="12"/>
      <c r="H25" s="14"/>
      <c r="I25" s="15"/>
    </row>
    <row r="26" spans="1:10" s="16" customFormat="1" ht="15" customHeight="1" x14ac:dyDescent="0.25">
      <c r="A26" s="45" t="s">
        <v>22</v>
      </c>
      <c r="B26" s="46"/>
      <c r="C26" s="46"/>
      <c r="D26" s="46"/>
      <c r="E26" s="46"/>
      <c r="F26" s="46"/>
      <c r="G26" s="46"/>
      <c r="H26" s="38"/>
      <c r="I26" s="39" t="s">
        <v>21</v>
      </c>
    </row>
    <row r="27" spans="1:10" s="16" customFormat="1" ht="15" customHeight="1" x14ac:dyDescent="0.2">
      <c r="A27" s="17" t="s">
        <v>2</v>
      </c>
      <c r="B27" s="18" t="s">
        <v>1</v>
      </c>
      <c r="C27" s="19"/>
      <c r="D27" s="19"/>
      <c r="E27" s="19"/>
      <c r="F27" s="19"/>
      <c r="G27" s="19"/>
      <c r="H27" s="19"/>
      <c r="I27" s="20"/>
    </row>
    <row r="28" spans="1:10" s="5" customFormat="1" ht="15" customHeight="1" x14ac:dyDescent="0.15">
      <c r="A28" s="17" t="s">
        <v>2</v>
      </c>
      <c r="B28" s="40" t="s">
        <v>36</v>
      </c>
      <c r="C28" s="21"/>
      <c r="D28" s="21"/>
      <c r="E28" s="16"/>
      <c r="F28" s="16"/>
    </row>
    <row r="29" spans="1:10" s="5" customFormat="1" ht="15" customHeight="1" x14ac:dyDescent="0.15">
      <c r="A29" s="17" t="s">
        <v>2</v>
      </c>
      <c r="B29" s="21" t="s">
        <v>26</v>
      </c>
      <c r="C29" s="21"/>
      <c r="D29" s="21"/>
      <c r="E29" s="16"/>
      <c r="F29" s="16"/>
    </row>
    <row r="30" spans="1:10" s="5" customFormat="1" ht="17.25" customHeight="1" x14ac:dyDescent="0.15">
      <c r="A30" s="17" t="s">
        <v>2</v>
      </c>
      <c r="B30" s="22" t="s">
        <v>23</v>
      </c>
      <c r="C30" s="44"/>
      <c r="D30" s="44"/>
      <c r="E30" s="44"/>
      <c r="F30" s="44"/>
      <c r="G30" s="23"/>
      <c r="H30" s="23"/>
      <c r="I30" s="23"/>
    </row>
    <row r="31" spans="1:10" s="5" customFormat="1" ht="22.5" customHeight="1" x14ac:dyDescent="0.15">
      <c r="A31" s="17"/>
      <c r="B31" s="47" t="s">
        <v>38</v>
      </c>
      <c r="C31" s="47"/>
      <c r="D31" s="47"/>
      <c r="E31" s="47"/>
      <c r="F31" s="47"/>
      <c r="G31" s="47"/>
      <c r="H31" s="47"/>
      <c r="I31" s="47"/>
    </row>
    <row r="32" spans="1:10" s="5" customFormat="1" ht="15" customHeight="1" x14ac:dyDescent="0.15">
      <c r="B32" s="24" t="s">
        <v>24</v>
      </c>
      <c r="C32" s="23"/>
      <c r="D32" s="23"/>
      <c r="E32" s="23"/>
      <c r="F32" s="23"/>
      <c r="G32" s="23"/>
      <c r="H32" s="23"/>
      <c r="I32" s="23"/>
    </row>
    <row r="33" spans="1:10" s="5" customFormat="1" ht="15" customHeight="1" x14ac:dyDescent="0.2">
      <c r="A33" s="48" t="s">
        <v>3</v>
      </c>
      <c r="B33" s="48"/>
      <c r="C33" s="49" t="s">
        <v>37</v>
      </c>
      <c r="D33" s="49"/>
      <c r="E33" s="49"/>
      <c r="F33" s="49"/>
      <c r="G33" s="49"/>
      <c r="H33" s="49"/>
      <c r="I33" s="49"/>
      <c r="J33" s="41"/>
    </row>
    <row r="34" spans="1:10" s="5" customFormat="1" ht="15" customHeight="1" x14ac:dyDescent="0.2">
      <c r="A34" s="48"/>
      <c r="B34" s="48"/>
      <c r="C34" s="49"/>
      <c r="D34" s="49"/>
      <c r="E34" s="49"/>
      <c r="F34" s="49"/>
      <c r="G34" s="49"/>
      <c r="H34" s="49"/>
      <c r="I34" s="49"/>
      <c r="J34" s="41"/>
    </row>
    <row r="35" spans="1:10" s="5" customFormat="1" ht="15" customHeight="1" x14ac:dyDescent="0.25">
      <c r="A35"/>
      <c r="B35"/>
      <c r="C35" s="49"/>
      <c r="D35" s="49"/>
      <c r="E35" s="49"/>
      <c r="F35" s="49"/>
      <c r="G35" s="49"/>
      <c r="H35" s="49"/>
      <c r="I35" s="49"/>
      <c r="J35" s="41"/>
    </row>
    <row r="36" spans="1:10" s="5" customFormat="1" ht="15" customHeight="1" x14ac:dyDescent="0.25">
      <c r="A36"/>
      <c r="B36"/>
      <c r="C36" s="49"/>
      <c r="D36" s="49"/>
      <c r="E36" s="49"/>
      <c r="F36" s="49"/>
      <c r="G36" s="49"/>
      <c r="H36" s="49"/>
      <c r="I36" s="49"/>
      <c r="J36" s="41"/>
    </row>
    <row r="37" spans="1:10" ht="15" customHeight="1" x14ac:dyDescent="0.2"/>
  </sheetData>
  <mergeCells count="8">
    <mergeCell ref="A33:B34"/>
    <mergeCell ref="C33:I36"/>
    <mergeCell ref="A8:G8"/>
    <mergeCell ref="B13:I13"/>
    <mergeCell ref="A15:B16"/>
    <mergeCell ref="C15:I18"/>
    <mergeCell ref="A26:G26"/>
    <mergeCell ref="B31:I31"/>
  </mergeCells>
  <printOptions horizontalCentered="1" verticalCentered="1"/>
  <pageMargins left="0.15748031496062992" right="0.15748031496062992" top="0.59055118110236227" bottom="0.59055118110236227" header="0.31496062992125984" footer="0.31496062992125984"/>
  <pageSetup paperSize="9" scale="97" orientation="landscape" r:id="rId1"/>
  <headerFooter>
    <oddHeader>&amp;L&amp;"-,Pogrubiony"10/ZP/2020&amp;R&amp;"-,Pogrubiona kursywa"Załącznik nr 1A</oddHeader>
    <oddFooter xml:space="preserve">&amp;C
</oddFooter>
  </headerFooter>
  <rowBreaks count="1" manualBreakCount="1">
    <brk id="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asort. cen_modyf 1</vt:lpstr>
      <vt:lpstr>'Formularz asort. cen_modyf 1'!Obszar_wydruku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Twardowska</dc:creator>
  <cp:lastModifiedBy>Ewa Twardowska</cp:lastModifiedBy>
  <cp:lastPrinted>2020-07-01T11:42:52Z</cp:lastPrinted>
  <dcterms:created xsi:type="dcterms:W3CDTF">2016-11-14T08:12:35Z</dcterms:created>
  <dcterms:modified xsi:type="dcterms:W3CDTF">2020-07-01T11:43:13Z</dcterms:modified>
</cp:coreProperties>
</file>